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83071\Dropbox\WBS-CD\Revision Elife\_Documentos submision (modificar todo de aquí)\Documentos definitivos\Figure 5\"/>
    </mc:Choice>
  </mc:AlternateContent>
  <bookViews>
    <workbookView xWindow="0" yWindow="0" windowWidth="19200" windowHeight="11490"/>
  </bookViews>
  <sheets>
    <sheet name="Figure 5-figure supplemen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1" l="1"/>
  <c r="N21" i="1" s="1"/>
  <c r="K20" i="1"/>
  <c r="K21" i="1" s="1"/>
  <c r="N19" i="1"/>
  <c r="K19" i="1"/>
  <c r="H20" i="1" l="1"/>
  <c r="H21" i="1" s="1"/>
  <c r="E20" i="1"/>
  <c r="E21" i="1" s="1"/>
  <c r="H19" i="1"/>
  <c r="E19" i="1"/>
</calcChain>
</file>

<file path=xl/sharedStrings.xml><?xml version="1.0" encoding="utf-8"?>
<sst xmlns="http://schemas.openxmlformats.org/spreadsheetml/2006/main" count="45" uniqueCount="33">
  <si>
    <t>Row Data</t>
  </si>
  <si>
    <t>CD VEH</t>
  </si>
  <si>
    <t>Mean</t>
  </si>
  <si>
    <t>SD</t>
  </si>
  <si>
    <t>SEM</t>
  </si>
  <si>
    <t>CD JZL184</t>
  </si>
  <si>
    <t>p</t>
  </si>
  <si>
    <t>Statistics</t>
  </si>
  <si>
    <t>STATISTICA</t>
  </si>
  <si>
    <t>WT VEH</t>
  </si>
  <si>
    <t>WT JZL184</t>
  </si>
  <si>
    <t>SS</t>
  </si>
  <si>
    <t>Degr. of</t>
  </si>
  <si>
    <t>MS</t>
  </si>
  <si>
    <t>F</t>
  </si>
  <si>
    <t>Intercept</t>
  </si>
  <si>
    <t>Genotype</t>
  </si>
  <si>
    <t>Treatment</t>
  </si>
  <si>
    <t>Genotype*Treatment</t>
  </si>
  <si>
    <t>Error</t>
  </si>
  <si>
    <t>{1}</t>
  </si>
  <si>
    <t>{2}</t>
  </si>
  <si>
    <t>{3}</t>
  </si>
  <si>
    <t>{4}</t>
  </si>
  <si>
    <t>1</t>
  </si>
  <si>
    <t>VEH</t>
  </si>
  <si>
    <t>2</t>
  </si>
  <si>
    <t>JZL</t>
  </si>
  <si>
    <t>3</t>
  </si>
  <si>
    <t>4</t>
  </si>
  <si>
    <t>Figure 5-figure supplement 1</t>
  </si>
  <si>
    <t>Muscle proportion</t>
  </si>
  <si>
    <t>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</si>
</sst>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0.00000"/>
    <numFmt numFmtId="166" formatCode="0.000000"/>
    <numFmt numFmtId="167" formatCode="0.000"/>
    <numFmt numFmtId="168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7"/>
      <name val="Arial"/>
      <family val="2"/>
    </font>
    <font>
      <sz val="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7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/>
    <xf numFmtId="2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2" fontId="2" fillId="4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2" fontId="2" fillId="3" borderId="2" xfId="0" applyNumberFormat="1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4" borderId="0" xfId="0" applyFont="1" applyFill="1" applyAlignment="1">
      <alignment horizont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66" fontId="8" fillId="0" borderId="0" xfId="0" applyNumberFormat="1" applyFont="1" applyAlignment="1">
      <alignment horizontal="right" vertical="center"/>
    </xf>
    <xf numFmtId="1" fontId="8" fillId="0" borderId="0" xfId="0" applyNumberFormat="1" applyFont="1" applyAlignment="1">
      <alignment horizontal="right" vertical="center"/>
    </xf>
    <xf numFmtId="0" fontId="1" fillId="0" borderId="0" xfId="0" applyFont="1"/>
    <xf numFmtId="2" fontId="2" fillId="3" borderId="4" xfId="0" applyNumberFormat="1" applyFont="1" applyFill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/>
    </xf>
    <xf numFmtId="167" fontId="8" fillId="0" borderId="0" xfId="0" applyNumberFormat="1" applyFont="1" applyAlignment="1">
      <alignment horizontal="right" vertical="center"/>
    </xf>
    <xf numFmtId="0" fontId="9" fillId="0" borderId="0" xfId="0" applyFont="1"/>
    <xf numFmtId="168" fontId="8" fillId="0" borderId="0" xfId="0" applyNumberFormat="1" applyFont="1" applyAlignment="1">
      <alignment horizontal="right" vertical="center"/>
    </xf>
    <xf numFmtId="2" fontId="4" fillId="0" borderId="0" xfId="0" applyNumberFormat="1" applyFont="1" applyBorder="1" applyAlignment="1">
      <alignment horizontal="center"/>
    </xf>
    <xf numFmtId="2" fontId="2" fillId="3" borderId="1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45"/>
  <sheetViews>
    <sheetView tabSelected="1" topLeftCell="A7" workbookViewId="0">
      <selection activeCell="K25" sqref="K25"/>
    </sheetView>
  </sheetViews>
  <sheetFormatPr defaultRowHeight="15" x14ac:dyDescent="0.25"/>
  <cols>
    <col min="4" max="4" width="9.5703125" bestFit="1" customWidth="1"/>
    <col min="5" max="5" width="15.42578125" bestFit="1" customWidth="1"/>
    <col min="6" max="6" width="12.140625" bestFit="1" customWidth="1"/>
    <col min="7" max="7" width="10.28515625" bestFit="1" customWidth="1"/>
    <col min="8" max="8" width="15.42578125" bestFit="1" customWidth="1"/>
    <col min="10" max="10" width="10.28515625" bestFit="1" customWidth="1"/>
    <col min="11" max="11" width="15.42578125" bestFit="1" customWidth="1"/>
    <col min="12" max="12" width="10.7109375" bestFit="1" customWidth="1"/>
    <col min="13" max="13" width="9.5703125" bestFit="1" customWidth="1"/>
    <col min="14" max="14" width="15.42578125" bestFit="1" customWidth="1"/>
  </cols>
  <sheetData>
    <row r="1" spans="2:14" x14ac:dyDescent="0.25">
      <c r="F1" s="1"/>
    </row>
    <row r="2" spans="2:14" x14ac:dyDescent="0.25">
      <c r="F2" s="1"/>
    </row>
    <row r="3" spans="2:14" x14ac:dyDescent="0.25">
      <c r="F3" s="1"/>
    </row>
    <row r="4" spans="2:14" x14ac:dyDescent="0.25">
      <c r="F4" s="28"/>
      <c r="G4" s="28"/>
      <c r="H4" s="28"/>
      <c r="I4" s="28"/>
      <c r="J4" s="28"/>
      <c r="K4" s="28"/>
    </row>
    <row r="5" spans="2:14" x14ac:dyDescent="0.25">
      <c r="B5" s="24" t="s">
        <v>30</v>
      </c>
      <c r="C5" s="1"/>
      <c r="D5" s="1"/>
      <c r="E5" s="1"/>
      <c r="F5" s="28"/>
      <c r="G5" s="28"/>
      <c r="H5" s="28"/>
      <c r="I5" s="28"/>
    </row>
    <row r="6" spans="2:14" x14ac:dyDescent="0.25">
      <c r="B6" s="1"/>
      <c r="C6" s="1"/>
      <c r="D6" s="1"/>
      <c r="E6" s="1"/>
      <c r="F6" s="28"/>
      <c r="G6" s="28"/>
      <c r="H6" s="28"/>
      <c r="I6" s="28"/>
      <c r="J6" s="28"/>
    </row>
    <row r="7" spans="2:14" x14ac:dyDescent="0.25">
      <c r="B7" s="3" t="s">
        <v>0</v>
      </c>
      <c r="E7" s="1"/>
      <c r="F7" s="28"/>
      <c r="G7" s="28"/>
      <c r="H7" s="28"/>
      <c r="I7" s="28"/>
      <c r="J7" s="28"/>
    </row>
    <row r="8" spans="2:14" x14ac:dyDescent="0.25">
      <c r="B8" s="1"/>
      <c r="C8" s="1"/>
      <c r="D8" s="1"/>
      <c r="E8" s="1"/>
      <c r="F8" s="4"/>
      <c r="G8" s="5"/>
      <c r="H8" s="5"/>
      <c r="I8" s="5"/>
      <c r="J8" s="5"/>
      <c r="K8" s="5"/>
    </row>
    <row r="9" spans="2:14" x14ac:dyDescent="0.25">
      <c r="B9" s="1" t="s">
        <v>31</v>
      </c>
      <c r="C9" s="1"/>
      <c r="G9" s="1"/>
      <c r="I9" s="17"/>
      <c r="J9" s="17"/>
    </row>
    <row r="10" spans="2:14" x14ac:dyDescent="0.25">
      <c r="B10" s="1" t="s">
        <v>32</v>
      </c>
      <c r="C10" s="1"/>
      <c r="D10" s="1"/>
      <c r="E10" s="1"/>
      <c r="F10" s="1"/>
      <c r="G10" s="1"/>
    </row>
    <row r="11" spans="2:14" x14ac:dyDescent="0.25">
      <c r="B11" s="1"/>
      <c r="C11" s="2"/>
      <c r="D11" s="1"/>
      <c r="E11" s="2" t="s">
        <v>9</v>
      </c>
      <c r="F11" s="2"/>
      <c r="G11" s="1"/>
      <c r="H11" s="2" t="s">
        <v>10</v>
      </c>
      <c r="J11" s="1"/>
      <c r="K11" s="2" t="s">
        <v>1</v>
      </c>
      <c r="L11" s="2"/>
      <c r="M11" s="1"/>
      <c r="N11" s="2" t="s">
        <v>5</v>
      </c>
    </row>
    <row r="12" spans="2:14" ht="15.75" thickBot="1" x14ac:dyDescent="0.3">
      <c r="B12" s="1"/>
      <c r="C12" s="2"/>
      <c r="D12" s="2"/>
      <c r="E12" s="2"/>
      <c r="G12" s="2"/>
      <c r="H12" s="2"/>
      <c r="J12" s="2"/>
      <c r="K12" s="2"/>
      <c r="M12" s="2"/>
      <c r="N12" s="2"/>
    </row>
    <row r="13" spans="2:14" x14ac:dyDescent="0.25">
      <c r="B13" s="1"/>
      <c r="C13" s="7"/>
      <c r="D13" s="1"/>
      <c r="E13" s="6">
        <v>76.711444970000002</v>
      </c>
      <c r="G13" s="8"/>
      <c r="H13" s="6">
        <v>69.298109640000007</v>
      </c>
      <c r="J13" s="1"/>
      <c r="K13" s="6">
        <v>88.710240249999998</v>
      </c>
      <c r="M13" s="8"/>
      <c r="N13" s="6">
        <v>69.047136480000006</v>
      </c>
    </row>
    <row r="14" spans="2:14" x14ac:dyDescent="0.25">
      <c r="B14" s="1"/>
      <c r="C14" s="7"/>
      <c r="D14" s="1"/>
      <c r="E14" s="9">
        <v>66.464729180000006</v>
      </c>
      <c r="G14" s="8"/>
      <c r="H14" s="9">
        <v>76.892013469999995</v>
      </c>
      <c r="J14" s="1"/>
      <c r="K14" s="9">
        <v>77.928875219999995</v>
      </c>
      <c r="M14" s="8"/>
      <c r="N14" s="9">
        <v>81.719033339999996</v>
      </c>
    </row>
    <row r="15" spans="2:14" x14ac:dyDescent="0.25">
      <c r="B15" s="1"/>
      <c r="C15" s="7"/>
      <c r="D15" s="1"/>
      <c r="E15" s="9">
        <v>66.870294369999996</v>
      </c>
      <c r="G15" s="8"/>
      <c r="H15" s="9">
        <v>85.145243559999997</v>
      </c>
      <c r="J15" s="1"/>
      <c r="K15" s="9">
        <v>76.902942890000006</v>
      </c>
      <c r="M15" s="8"/>
      <c r="N15" s="9">
        <v>63.434229289999998</v>
      </c>
    </row>
    <row r="16" spans="2:14" ht="15.75" thickBot="1" x14ac:dyDescent="0.3">
      <c r="B16" s="1"/>
      <c r="C16" s="7"/>
      <c r="D16" s="1"/>
      <c r="E16" s="9">
        <v>79.526463500000006</v>
      </c>
      <c r="G16" s="8"/>
      <c r="H16" s="26">
        <v>63.058991380000002</v>
      </c>
      <c r="J16" s="1"/>
      <c r="K16" s="9">
        <v>87.157105580000007</v>
      </c>
      <c r="M16" s="8"/>
      <c r="N16" s="9">
        <v>69.880974710000004</v>
      </c>
    </row>
    <row r="17" spans="2:29" ht="15.75" thickBot="1" x14ac:dyDescent="0.3">
      <c r="B17" s="1"/>
      <c r="C17" s="7"/>
      <c r="D17" s="1"/>
      <c r="E17" s="9">
        <v>62.634463580000002</v>
      </c>
      <c r="G17" s="8"/>
      <c r="H17" s="30"/>
      <c r="J17" s="1"/>
      <c r="K17" s="26">
        <v>71.434176440000002</v>
      </c>
      <c r="M17" s="8"/>
      <c r="N17" s="26">
        <v>66.008317329999997</v>
      </c>
    </row>
    <row r="18" spans="2:29" ht="15.75" thickBot="1" x14ac:dyDescent="0.3">
      <c r="B18" s="1"/>
      <c r="C18" s="7"/>
      <c r="D18" s="1"/>
      <c r="E18" s="26">
        <v>61.424910160000003</v>
      </c>
      <c r="G18" s="8"/>
      <c r="H18" s="30"/>
      <c r="J18" s="1"/>
      <c r="K18" s="30"/>
      <c r="M18" s="8"/>
      <c r="N18" s="30"/>
    </row>
    <row r="19" spans="2:29" x14ac:dyDescent="0.25">
      <c r="C19" s="11"/>
      <c r="D19" s="10" t="s">
        <v>2</v>
      </c>
      <c r="E19" s="25">
        <f>AVERAGE(E13:E18)</f>
        <v>68.938717626666673</v>
      </c>
      <c r="G19" s="12" t="s">
        <v>2</v>
      </c>
      <c r="H19" s="31">
        <f>AVERAGE(H13:H18)</f>
        <v>73.598589512499998</v>
      </c>
      <c r="J19" s="10" t="s">
        <v>2</v>
      </c>
      <c r="K19" s="31">
        <f>AVERAGE(K13:K18)</f>
        <v>80.426668075999999</v>
      </c>
      <c r="M19" s="12" t="s">
        <v>2</v>
      </c>
      <c r="N19" s="31">
        <f>AVERAGE(N13:N18)</f>
        <v>70.017938229999999</v>
      </c>
    </row>
    <row r="20" spans="2:29" x14ac:dyDescent="0.25">
      <c r="C20" s="11"/>
      <c r="D20" s="10" t="s">
        <v>3</v>
      </c>
      <c r="E20" s="13">
        <f>STDEV(E13:E18)</f>
        <v>7.4714867110381356</v>
      </c>
      <c r="G20" s="12" t="s">
        <v>3</v>
      </c>
      <c r="H20" s="13">
        <f>STDEV(H13:H18)</f>
        <v>9.5524711808839999</v>
      </c>
      <c r="J20" s="10" t="s">
        <v>3</v>
      </c>
      <c r="K20" s="13">
        <f>STDEV(K13:K18)</f>
        <v>7.3047394053207366</v>
      </c>
      <c r="M20" s="12" t="s">
        <v>3</v>
      </c>
      <c r="N20" s="13">
        <f>STDEV(N13:N18)</f>
        <v>7.0231603460485017</v>
      </c>
    </row>
    <row r="21" spans="2:29" ht="15.75" thickBot="1" x14ac:dyDescent="0.3">
      <c r="C21" s="11"/>
      <c r="D21" s="10" t="s">
        <v>4</v>
      </c>
      <c r="E21" s="13">
        <f>E20/SQRT(COUNT(E13:E18))</f>
        <v>3.0502216770047896</v>
      </c>
      <c r="G21" s="12" t="s">
        <v>4</v>
      </c>
      <c r="H21" s="32">
        <f>H20/SQRT(COUNT(H13:H18))</f>
        <v>4.776235590442</v>
      </c>
      <c r="J21" s="10" t="s">
        <v>4</v>
      </c>
      <c r="K21" s="32">
        <f>K20/SQRT(COUNT(K13:K18))</f>
        <v>3.2667787736437113</v>
      </c>
      <c r="M21" s="12" t="s">
        <v>4</v>
      </c>
      <c r="N21" s="32">
        <f>N20/SQRT(COUNT(N13:N18))</f>
        <v>3.1408527901290793</v>
      </c>
    </row>
    <row r="22" spans="2:29" x14ac:dyDescent="0.25">
      <c r="G22" s="14"/>
    </row>
    <row r="23" spans="2:29" x14ac:dyDescent="0.25">
      <c r="B23" s="3" t="s">
        <v>7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5"/>
      <c r="V23" s="15"/>
      <c r="W23" s="15"/>
      <c r="X23" s="15"/>
      <c r="Y23" s="15"/>
      <c r="Z23" s="15"/>
      <c r="AA23" s="15"/>
      <c r="AB23" s="15"/>
      <c r="AC23" s="15"/>
    </row>
    <row r="24" spans="2:29" x14ac:dyDescent="0.25">
      <c r="B24" t="s">
        <v>8</v>
      </c>
      <c r="D24" s="16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5"/>
      <c r="Q24" s="15"/>
      <c r="R24" s="15"/>
      <c r="S24" s="15"/>
      <c r="T24" s="15"/>
      <c r="U24" s="15"/>
      <c r="V24" s="15"/>
      <c r="W24" s="15"/>
    </row>
    <row r="25" spans="2:29" x14ac:dyDescent="0.25">
      <c r="D25" s="19"/>
      <c r="E25" s="20"/>
      <c r="F25" s="21"/>
      <c r="G25" s="22"/>
      <c r="H25" s="23"/>
      <c r="I25" s="22"/>
      <c r="J25" s="23"/>
      <c r="K25" s="23"/>
      <c r="L25" s="21"/>
      <c r="M25" s="21"/>
      <c r="N25" s="22"/>
      <c r="O25" s="22"/>
    </row>
    <row r="26" spans="2:29" x14ac:dyDescent="0.25">
      <c r="D26" s="16"/>
      <c r="E26" s="18" t="s">
        <v>11</v>
      </c>
      <c r="F26" s="18" t="s">
        <v>12</v>
      </c>
      <c r="G26" s="18" t="s">
        <v>13</v>
      </c>
      <c r="H26" s="18" t="s">
        <v>14</v>
      </c>
      <c r="I26" s="18" t="s">
        <v>6</v>
      </c>
      <c r="J26" s="18"/>
      <c r="M26" s="16"/>
    </row>
    <row r="27" spans="2:29" x14ac:dyDescent="0.25">
      <c r="D27" s="19" t="s">
        <v>15</v>
      </c>
      <c r="E27" s="29">
        <v>105108.24686447892</v>
      </c>
      <c r="F27" s="23">
        <v>1</v>
      </c>
      <c r="G27" s="29">
        <v>105108.24686447892</v>
      </c>
      <c r="H27" s="27">
        <v>1745.2581574482838</v>
      </c>
      <c r="I27" s="22">
        <v>0</v>
      </c>
      <c r="J27" s="22"/>
      <c r="M27" s="16"/>
    </row>
    <row r="28" spans="2:29" x14ac:dyDescent="0.25">
      <c r="D28" s="19" t="s">
        <v>16</v>
      </c>
      <c r="E28" s="29">
        <v>76.561689935269015</v>
      </c>
      <c r="F28" s="23">
        <v>1</v>
      </c>
      <c r="G28" s="29">
        <v>76.561689935269015</v>
      </c>
      <c r="H28" s="27">
        <v>1.2712600380428469</v>
      </c>
      <c r="I28" s="22">
        <v>0.27615557235473576</v>
      </c>
      <c r="J28" s="22"/>
      <c r="M28" s="16"/>
    </row>
    <row r="29" spans="2:29" x14ac:dyDescent="0.25">
      <c r="D29" s="19" t="s">
        <v>17</v>
      </c>
      <c r="E29" s="29">
        <v>40.46861368918983</v>
      </c>
      <c r="F29" s="23">
        <v>1</v>
      </c>
      <c r="G29" s="29">
        <v>40.46861368918983</v>
      </c>
      <c r="H29" s="27">
        <v>0.67195658065485686</v>
      </c>
      <c r="I29" s="22">
        <v>0.42441376224360283</v>
      </c>
      <c r="J29" s="22"/>
      <c r="M29" s="16"/>
    </row>
    <row r="30" spans="2:29" x14ac:dyDescent="0.25">
      <c r="D30" s="19" t="s">
        <v>18</v>
      </c>
      <c r="E30" s="29">
        <v>278.03603039095191</v>
      </c>
      <c r="F30" s="23">
        <v>1</v>
      </c>
      <c r="G30" s="29">
        <v>278.03603039095191</v>
      </c>
      <c r="H30" s="27">
        <v>4.6166182443324058</v>
      </c>
      <c r="I30" s="22">
        <v>4.731661622502259E-2</v>
      </c>
      <c r="J30" s="22"/>
      <c r="M30" s="16"/>
    </row>
    <row r="31" spans="2:29" x14ac:dyDescent="0.25">
      <c r="D31" s="19" t="s">
        <v>19</v>
      </c>
      <c r="E31" s="29">
        <v>963.6006814547701</v>
      </c>
      <c r="F31" s="23">
        <v>16</v>
      </c>
      <c r="G31" s="29">
        <v>60.225042590923131</v>
      </c>
      <c r="H31" s="16"/>
      <c r="I31" s="16"/>
      <c r="J31" s="16"/>
      <c r="M31" s="16"/>
    </row>
    <row r="32" spans="2:29" x14ac:dyDescent="0.25">
      <c r="D32" s="16"/>
      <c r="E32" s="16"/>
      <c r="G32" s="16"/>
      <c r="H32" s="16"/>
      <c r="J32" s="16"/>
      <c r="M32" s="16"/>
    </row>
    <row r="33" spans="4:13" x14ac:dyDescent="0.25">
      <c r="D33" s="15"/>
      <c r="G33" s="16"/>
      <c r="J33" s="15"/>
      <c r="M33" s="15"/>
    </row>
    <row r="34" spans="4:13" x14ac:dyDescent="0.25">
      <c r="D34" s="16"/>
      <c r="E34" s="18" t="s">
        <v>17</v>
      </c>
      <c r="F34" s="18" t="s">
        <v>20</v>
      </c>
      <c r="G34" s="18" t="s">
        <v>21</v>
      </c>
      <c r="H34" s="18" t="s">
        <v>22</v>
      </c>
      <c r="I34" s="18" t="s">
        <v>23</v>
      </c>
      <c r="J34" s="18"/>
      <c r="K34" s="18"/>
      <c r="M34" s="15"/>
    </row>
    <row r="35" spans="4:13" x14ac:dyDescent="0.25">
      <c r="D35" s="19" t="s">
        <v>24</v>
      </c>
      <c r="E35" s="23" t="s">
        <v>25</v>
      </c>
      <c r="F35" s="16"/>
      <c r="G35" s="22">
        <v>0.62403270762801388</v>
      </c>
      <c r="H35" s="22">
        <v>0.13573830833820011</v>
      </c>
      <c r="I35" s="22">
        <v>0.83059319742097748</v>
      </c>
      <c r="J35" s="22"/>
      <c r="K35" s="22"/>
      <c r="M35" s="15"/>
    </row>
    <row r="36" spans="4:13" x14ac:dyDescent="0.25">
      <c r="D36" s="19" t="s">
        <v>26</v>
      </c>
      <c r="E36" s="23" t="s">
        <v>27</v>
      </c>
      <c r="F36" s="22">
        <v>0.62403270762801388</v>
      </c>
      <c r="G36" s="16"/>
      <c r="H36" s="22">
        <v>0.18764365020614149</v>
      </c>
      <c r="I36" s="22">
        <v>0.48085715047165301</v>
      </c>
      <c r="J36" s="22"/>
      <c r="K36" s="22"/>
      <c r="M36" s="15"/>
    </row>
    <row r="37" spans="4:13" x14ac:dyDescent="0.25">
      <c r="D37" s="19" t="s">
        <v>28</v>
      </c>
      <c r="E37" s="23" t="s">
        <v>25</v>
      </c>
      <c r="F37" s="22">
        <v>0.13573830833820011</v>
      </c>
      <c r="G37" s="22">
        <v>0.18764365020614149</v>
      </c>
      <c r="H37" s="16"/>
      <c r="I37" s="22">
        <v>0.121704670870871</v>
      </c>
      <c r="J37" s="16"/>
      <c r="K37" s="22"/>
    </row>
    <row r="38" spans="4:13" x14ac:dyDescent="0.25">
      <c r="D38" s="19" t="s">
        <v>29</v>
      </c>
      <c r="E38" s="23" t="s">
        <v>27</v>
      </c>
      <c r="F38" s="22">
        <v>0.83059319742097748</v>
      </c>
      <c r="G38" s="22">
        <v>0.48085715047165301</v>
      </c>
      <c r="H38" s="22">
        <v>0.121704670870871</v>
      </c>
      <c r="I38" s="16"/>
      <c r="J38" s="22"/>
      <c r="K38" s="16"/>
      <c r="M38" s="15"/>
    </row>
    <row r="39" spans="4:13" x14ac:dyDescent="0.25">
      <c r="D39" s="15"/>
      <c r="G39" s="15"/>
      <c r="J39" s="15"/>
      <c r="M39" s="15"/>
    </row>
    <row r="40" spans="4:13" x14ac:dyDescent="0.25">
      <c r="G40" s="15"/>
      <c r="J40" s="15"/>
      <c r="M40" s="15"/>
    </row>
    <row r="41" spans="4:13" x14ac:dyDescent="0.25">
      <c r="D41" s="15"/>
      <c r="G41" s="15"/>
      <c r="J41" s="15"/>
      <c r="M41" s="15"/>
    </row>
    <row r="42" spans="4:13" x14ac:dyDescent="0.25">
      <c r="D42" s="15"/>
      <c r="G42" s="15"/>
      <c r="J42" s="15"/>
    </row>
    <row r="43" spans="4:13" x14ac:dyDescent="0.25">
      <c r="D43" s="15"/>
      <c r="G43" s="15"/>
      <c r="J43" s="15"/>
    </row>
    <row r="44" spans="4:13" x14ac:dyDescent="0.25">
      <c r="D44" s="15"/>
      <c r="G44" s="15"/>
      <c r="J44" s="15"/>
    </row>
    <row r="45" spans="4:13" x14ac:dyDescent="0.25">
      <c r="D45" s="15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Figure 5-figure supplement 1</vt:lpstr>
    </vt:vector>
  </TitlesOfParts>
  <Company>Universitat Pompeu Fabra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u83071</dc:creator>
  <cp:lastModifiedBy>u83071</cp:lastModifiedBy>
  <dcterms:created xsi:type="dcterms:W3CDTF">2022-02-03T11:07:39Z</dcterms:created>
  <dcterms:modified xsi:type="dcterms:W3CDTF">2022-08-05T14:22:18Z</dcterms:modified>
</cp:coreProperties>
</file>